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i\แบบฟอร์ม 2565 -2566\ฟอร์มสืบราคา\"/>
    </mc:Choice>
  </mc:AlternateContent>
  <bookViews>
    <workbookView xWindow="0" yWindow="0" windowWidth="16560" windowHeight="1059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0" i="3" l="1"/>
  <c r="E9" i="3"/>
  <c r="E8" i="3"/>
  <c r="E7" i="3"/>
  <c r="E6" i="3"/>
  <c r="E5" i="3"/>
  <c r="E4" i="3"/>
  <c r="E10" i="2"/>
  <c r="E9" i="2"/>
  <c r="E8" i="2"/>
  <c r="E7" i="2"/>
  <c r="E6" i="2"/>
  <c r="E5" i="2"/>
  <c r="E4" i="2"/>
  <c r="E8" i="1"/>
  <c r="E4" i="1"/>
  <c r="E9" i="1"/>
  <c r="E10" i="1"/>
  <c r="E7" i="1"/>
  <c r="E5" i="1"/>
  <c r="E11" i="2" l="1"/>
  <c r="E11" i="3"/>
  <c r="E11" i="1"/>
</calcChain>
</file>

<file path=xl/sharedStrings.xml><?xml version="1.0" encoding="utf-8"?>
<sst xmlns="http://schemas.openxmlformats.org/spreadsheetml/2006/main" count="108" uniqueCount="47">
  <si>
    <t>ลำดับที่</t>
  </si>
  <si>
    <t>รายการ</t>
  </si>
  <si>
    <t>จำนวน</t>
  </si>
  <si>
    <t>ราคาต่อหน่วย</t>
  </si>
  <si>
    <t>ราคารวม</t>
  </si>
  <si>
    <t>ราคาที่สืบได้</t>
  </si>
  <si>
    <t>กำหนดวันส่งมอบ</t>
  </si>
  <si>
    <t>บริษัท/ห้าง/ร้าน</t>
  </si>
  <si>
    <t>เนสกาแฟโกลด์ ขนาด 200 กรัม แบบขวดแก้ว</t>
  </si>
  <si>
    <t>10 ขวด</t>
  </si>
  <si>
    <t>5 ถุง</t>
  </si>
  <si>
    <t>เนสกาแฟ สำเร็จรูป 3in1 (60 ซอง)</t>
  </si>
  <si>
    <t>ไมโล สำเร็จรูป 3in1 (30 ซอง)</t>
  </si>
  <si>
    <t>กระดาษทิชชู่ สก็อตเอ็กซ์ตร้า (แพ็ค 24 ม้วน)</t>
  </si>
  <si>
    <t>สเปย์ปรับอากาศ ขนาด 320 กรัม (แพ็ค 3 กระป๋อง)</t>
  </si>
  <si>
    <t>น้ำยาล้างจาน 3เอ็ม ขนาด 3.8 ลิตร</t>
  </si>
  <si>
    <t>3 แกลอน</t>
  </si>
  <si>
    <t>30 วันหลังจากได้รับ</t>
  </si>
  <si>
    <t>อนุมัติจัดซื้อจัดจ้าง</t>
  </si>
  <si>
    <t>บริษัท สยามแม็คโคร จำกัด</t>
  </si>
  <si>
    <t xml:space="preserve">(มหาชน) </t>
  </si>
  <si>
    <t>1468 ถนนพัฒนาการ แขวง</t>
  </si>
  <si>
    <t>พัฒนาการเขตสวนหลวง</t>
  </si>
  <si>
    <t>กรุงเทพฯ 10250</t>
  </si>
  <si>
    <t>โทร 023355300</t>
  </si>
  <si>
    <t>4 แพ็ค</t>
  </si>
  <si>
    <t>3 ถุง</t>
  </si>
  <si>
    <t>1 แพ็ค</t>
  </si>
  <si>
    <t>บริษัท บิ๊กซี ซุปเปอร์เซ็นเตอร์</t>
  </si>
  <si>
    <t xml:space="preserve">จำกัด (มหาชน) </t>
  </si>
  <si>
    <t>สำนักงานใหญ่ : 97/11 ชั้น 6</t>
  </si>
  <si>
    <t>ถนนราชดำริห์ แขวงลุมพินี เขต</t>
  </si>
  <si>
    <t>ปทุมวัน กรุงเทพฯ 10330</t>
  </si>
  <si>
    <t>โทร 0-2655-0666</t>
  </si>
  <si>
    <t xml:space="preserve">บริษัท เอก-ชัย ดีสทริบิวชั่น </t>
  </si>
  <si>
    <t>ซิสแทม จำกัด (โลตัส)</t>
  </si>
  <si>
    <t>629/1 ถนนนวมินทร์ แขวง</t>
  </si>
  <si>
    <t>นวลจันทร์ เขตบึงกุ่ม</t>
  </si>
  <si>
    <t>กรุงเทพฯ 10230</t>
  </si>
  <si>
    <t>โทร 0-2797-9000</t>
  </si>
  <si>
    <t>ลงชื่อ</t>
  </si>
  <si>
    <t>ผู้สืบราคา</t>
  </si>
  <si>
    <t>…………………………………</t>
  </si>
  <si>
    <t xml:space="preserve">              (……………………………………….………….)</t>
  </si>
  <si>
    <t>เนสกาแฟ เรดคัพ (24 ซอง)</t>
  </si>
  <si>
    <r>
      <t xml:space="preserve"> </t>
    </r>
    <r>
      <rPr>
        <b/>
        <sz val="16"/>
        <color rgb="FFFF0000"/>
        <rFont val="TH SarabunIT๙"/>
        <family val="2"/>
      </rPr>
      <t>ตัวอย่าง</t>
    </r>
    <r>
      <rPr>
        <b/>
        <sz val="16"/>
        <color theme="1"/>
        <rFont val="TH SarabunIT๙"/>
        <family val="2"/>
      </rPr>
      <t xml:space="preserve"> แบบฟอร์มสืบราคา</t>
    </r>
  </si>
  <si>
    <r>
      <t xml:space="preserve"> </t>
    </r>
    <r>
      <rPr>
        <b/>
        <sz val="16"/>
        <color rgb="FFFF0000"/>
        <rFont val="TH SarabunIT๙"/>
        <family val="2"/>
      </rPr>
      <t>ตัวอย่าง</t>
    </r>
    <r>
      <rPr>
        <b/>
        <sz val="16"/>
        <color theme="1"/>
        <rFont val="TH SarabunIT๙"/>
        <family val="2"/>
      </rPr>
      <t>แบบฟอร์มสืบราคา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</si>
</sst>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3" fontId="1" fillId="0" borderId="0" xfId="0" applyNumberFormat="1" applyFont="1"/>
    <xf numFmtId="4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3" fontId="1" fillId="0" borderId="1" xfId="0" applyNumberFormat="1" applyFont="1" applyBorder="1" applyAlignment="1">
      <alignment vertical="center"/>
    </xf>
    <xf numFmtId="43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2" fillId="0" borderId="1" xfId="0" applyNumberFormat="1" applyFont="1" applyBorder="1"/>
    <xf numFmtId="43" fontId="2" fillId="0" borderId="1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3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="106" zoomScaleNormal="100" zoomScaleSheetLayoutView="106" workbookViewId="0">
      <selection sqref="A1:G1"/>
    </sheetView>
  </sheetViews>
  <sheetFormatPr defaultColWidth="9" defaultRowHeight="20.25"/>
  <cols>
    <col min="1" max="1" width="9" style="1"/>
    <col min="2" max="2" width="38" style="1" customWidth="1"/>
    <col min="3" max="3" width="16.140625" style="1" customWidth="1"/>
    <col min="4" max="4" width="13.42578125" style="2" customWidth="1"/>
    <col min="5" max="5" width="13.140625" style="2" customWidth="1"/>
    <col min="6" max="6" width="17" style="1" customWidth="1"/>
    <col min="7" max="7" width="21.42578125" style="1" customWidth="1"/>
    <col min="8" max="16384" width="9" style="1"/>
  </cols>
  <sheetData>
    <row r="1" spans="1:7">
      <c r="A1" s="15" t="s">
        <v>45</v>
      </c>
      <c r="B1" s="15"/>
      <c r="C1" s="15"/>
      <c r="D1" s="15"/>
      <c r="E1" s="15"/>
      <c r="F1" s="15"/>
      <c r="G1" s="15"/>
    </row>
    <row r="2" spans="1:7">
      <c r="A2" s="16" t="s">
        <v>0</v>
      </c>
      <c r="B2" s="16" t="s">
        <v>1</v>
      </c>
      <c r="C2" s="16" t="s">
        <v>2</v>
      </c>
      <c r="D2" s="18" t="s">
        <v>5</v>
      </c>
      <c r="E2" s="18"/>
      <c r="F2" s="16" t="s">
        <v>6</v>
      </c>
      <c r="G2" s="16" t="s">
        <v>7</v>
      </c>
    </row>
    <row r="3" spans="1:7">
      <c r="A3" s="16"/>
      <c r="B3" s="16"/>
      <c r="C3" s="16"/>
      <c r="D3" s="12" t="s">
        <v>3</v>
      </c>
      <c r="E3" s="12" t="s">
        <v>4</v>
      </c>
      <c r="F3" s="16"/>
      <c r="G3" s="16"/>
    </row>
    <row r="4" spans="1:7">
      <c r="A4" s="4">
        <v>1</v>
      </c>
      <c r="B4" s="5" t="s">
        <v>12</v>
      </c>
      <c r="C4" s="4" t="s">
        <v>26</v>
      </c>
      <c r="D4" s="3">
        <v>189</v>
      </c>
      <c r="E4" s="3">
        <f>D4*3</f>
        <v>567</v>
      </c>
      <c r="F4" s="8" t="s">
        <v>17</v>
      </c>
      <c r="G4" s="8" t="s">
        <v>19</v>
      </c>
    </row>
    <row r="5" spans="1:7">
      <c r="A5" s="4">
        <v>2</v>
      </c>
      <c r="B5" s="5" t="s">
        <v>8</v>
      </c>
      <c r="C5" s="4" t="s">
        <v>9</v>
      </c>
      <c r="D5" s="3">
        <v>353</v>
      </c>
      <c r="E5" s="3">
        <f>D5*10</f>
        <v>3530</v>
      </c>
      <c r="F5" s="9" t="s">
        <v>18</v>
      </c>
      <c r="G5" s="9" t="s">
        <v>20</v>
      </c>
    </row>
    <row r="6" spans="1:7">
      <c r="A6" s="14">
        <v>3</v>
      </c>
      <c r="B6" s="5" t="s">
        <v>44</v>
      </c>
      <c r="C6" s="4" t="s">
        <v>10</v>
      </c>
      <c r="D6" s="3">
        <v>635</v>
      </c>
      <c r="E6" s="3">
        <f>D6*5</f>
        <v>3175</v>
      </c>
      <c r="F6" s="9"/>
      <c r="G6" s="9"/>
    </row>
    <row r="7" spans="1:7">
      <c r="A7" s="4">
        <v>4</v>
      </c>
      <c r="B7" s="5" t="s">
        <v>11</v>
      </c>
      <c r="C7" s="4" t="s">
        <v>10</v>
      </c>
      <c r="D7" s="3">
        <v>189</v>
      </c>
      <c r="E7" s="3">
        <f>D7*5</f>
        <v>945</v>
      </c>
      <c r="F7" s="9"/>
      <c r="G7" s="9" t="s">
        <v>21</v>
      </c>
    </row>
    <row r="8" spans="1:7">
      <c r="A8" s="14">
        <v>5</v>
      </c>
      <c r="B8" s="5" t="s">
        <v>13</v>
      </c>
      <c r="C8" s="4" t="s">
        <v>27</v>
      </c>
      <c r="D8" s="6">
        <v>250</v>
      </c>
      <c r="E8" s="6">
        <f>D8*1</f>
        <v>250</v>
      </c>
      <c r="F8" s="9"/>
      <c r="G8" s="9" t="s">
        <v>22</v>
      </c>
    </row>
    <row r="9" spans="1:7">
      <c r="A9" s="4">
        <v>6</v>
      </c>
      <c r="B9" s="5" t="s">
        <v>14</v>
      </c>
      <c r="C9" s="4" t="s">
        <v>25</v>
      </c>
      <c r="D9" s="7">
        <v>229</v>
      </c>
      <c r="E9" s="7">
        <f>D9*4</f>
        <v>916</v>
      </c>
      <c r="F9" s="9"/>
      <c r="G9" s="9" t="s">
        <v>23</v>
      </c>
    </row>
    <row r="10" spans="1:7">
      <c r="A10" s="4">
        <v>7</v>
      </c>
      <c r="B10" s="5" t="s">
        <v>15</v>
      </c>
      <c r="C10" s="4" t="s">
        <v>16</v>
      </c>
      <c r="D10" s="7">
        <v>142</v>
      </c>
      <c r="E10" s="7">
        <f>D10*3</f>
        <v>426</v>
      </c>
      <c r="F10" s="10"/>
      <c r="G10" s="10" t="s">
        <v>24</v>
      </c>
    </row>
    <row r="11" spans="1:7">
      <c r="A11" s="16" t="s">
        <v>4</v>
      </c>
      <c r="B11" s="16"/>
      <c r="C11" s="16"/>
      <c r="D11" s="16"/>
      <c r="E11" s="11">
        <f>SUM(E4:E10)</f>
        <v>9809</v>
      </c>
      <c r="F11" s="5"/>
      <c r="G11" s="5"/>
    </row>
    <row r="13" spans="1:7">
      <c r="E13" s="13" t="s">
        <v>40</v>
      </c>
      <c r="F13" s="1" t="s">
        <v>42</v>
      </c>
      <c r="G13" s="1" t="s">
        <v>41</v>
      </c>
    </row>
    <row r="14" spans="1:7">
      <c r="E14" s="17" t="s">
        <v>43</v>
      </c>
      <c r="F14" s="17"/>
      <c r="G14" s="17"/>
    </row>
  </sheetData>
  <mergeCells count="9">
    <mergeCell ref="A1:G1"/>
    <mergeCell ref="A11:D11"/>
    <mergeCell ref="E14:G14"/>
    <mergeCell ref="D2:E2"/>
    <mergeCell ref="F2:F3"/>
    <mergeCell ref="G2:G3"/>
    <mergeCell ref="A2:A3"/>
    <mergeCell ref="B2:B3"/>
    <mergeCell ref="C2:C3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100" workbookViewId="0">
      <selection sqref="A1:G1"/>
    </sheetView>
  </sheetViews>
  <sheetFormatPr defaultColWidth="9" defaultRowHeight="20.25"/>
  <cols>
    <col min="1" max="1" width="9" style="1"/>
    <col min="2" max="2" width="38" style="1" customWidth="1"/>
    <col min="3" max="3" width="16.140625" style="1" customWidth="1"/>
    <col min="4" max="4" width="13.42578125" style="2" customWidth="1"/>
    <col min="5" max="5" width="13.140625" style="2" customWidth="1"/>
    <col min="6" max="6" width="17" style="1" customWidth="1"/>
    <col min="7" max="7" width="23.140625" style="1" customWidth="1"/>
    <col min="8" max="16384" width="9" style="1"/>
  </cols>
  <sheetData>
    <row r="1" spans="1:7">
      <c r="A1" s="15" t="s">
        <v>46</v>
      </c>
      <c r="B1" s="15"/>
      <c r="C1" s="15"/>
      <c r="D1" s="15"/>
      <c r="E1" s="15"/>
      <c r="F1" s="15"/>
      <c r="G1" s="15"/>
    </row>
    <row r="2" spans="1:7">
      <c r="A2" s="16" t="s">
        <v>0</v>
      </c>
      <c r="B2" s="16" t="s">
        <v>1</v>
      </c>
      <c r="C2" s="16" t="s">
        <v>2</v>
      </c>
      <c r="D2" s="18" t="s">
        <v>5</v>
      </c>
      <c r="E2" s="18"/>
      <c r="F2" s="16" t="s">
        <v>6</v>
      </c>
      <c r="G2" s="16" t="s">
        <v>7</v>
      </c>
    </row>
    <row r="3" spans="1:7">
      <c r="A3" s="16"/>
      <c r="B3" s="16"/>
      <c r="C3" s="16"/>
      <c r="D3" s="12" t="s">
        <v>3</v>
      </c>
      <c r="E3" s="12" t="s">
        <v>4</v>
      </c>
      <c r="F3" s="16"/>
      <c r="G3" s="16"/>
    </row>
    <row r="4" spans="1:7">
      <c r="A4" s="4">
        <v>1</v>
      </c>
      <c r="B4" s="5" t="s">
        <v>12</v>
      </c>
      <c r="C4" s="4" t="s">
        <v>26</v>
      </c>
      <c r="D4" s="3">
        <v>210</v>
      </c>
      <c r="E4" s="3">
        <f>D4*3</f>
        <v>630</v>
      </c>
      <c r="F4" s="8" t="s">
        <v>17</v>
      </c>
      <c r="G4" s="8" t="s">
        <v>28</v>
      </c>
    </row>
    <row r="5" spans="1:7">
      <c r="A5" s="4">
        <v>2</v>
      </c>
      <c r="B5" s="5" t="s">
        <v>8</v>
      </c>
      <c r="C5" s="4" t="s">
        <v>9</v>
      </c>
      <c r="D5" s="3">
        <v>390</v>
      </c>
      <c r="E5" s="3">
        <f>D5*10</f>
        <v>3900</v>
      </c>
      <c r="F5" s="9" t="s">
        <v>18</v>
      </c>
      <c r="G5" s="9" t="s">
        <v>29</v>
      </c>
    </row>
    <row r="6" spans="1:7">
      <c r="A6" s="4">
        <v>3</v>
      </c>
      <c r="B6" s="5" t="s">
        <v>44</v>
      </c>
      <c r="C6" s="4" t="s">
        <v>10</v>
      </c>
      <c r="D6" s="3">
        <v>629</v>
      </c>
      <c r="E6" s="3">
        <f>D6*5</f>
        <v>3145</v>
      </c>
      <c r="F6" s="9"/>
      <c r="G6" s="9"/>
    </row>
    <row r="7" spans="1:7">
      <c r="A7" s="4">
        <v>4</v>
      </c>
      <c r="B7" s="5" t="s">
        <v>11</v>
      </c>
      <c r="C7" s="4" t="s">
        <v>10</v>
      </c>
      <c r="D7" s="3">
        <v>179</v>
      </c>
      <c r="E7" s="3">
        <f>D7*5</f>
        <v>895</v>
      </c>
      <c r="F7" s="9"/>
      <c r="G7" s="9" t="s">
        <v>30</v>
      </c>
    </row>
    <row r="8" spans="1:7">
      <c r="A8" s="4">
        <v>5</v>
      </c>
      <c r="B8" s="5" t="s">
        <v>13</v>
      </c>
      <c r="C8" s="4" t="s">
        <v>27</v>
      </c>
      <c r="D8" s="6">
        <v>319</v>
      </c>
      <c r="E8" s="6">
        <f>D8*1</f>
        <v>319</v>
      </c>
      <c r="F8" s="9"/>
      <c r="G8" s="9" t="s">
        <v>31</v>
      </c>
    </row>
    <row r="9" spans="1:7">
      <c r="A9" s="4">
        <v>6</v>
      </c>
      <c r="B9" s="5" t="s">
        <v>14</v>
      </c>
      <c r="C9" s="4" t="s">
        <v>25</v>
      </c>
      <c r="D9" s="7">
        <v>237</v>
      </c>
      <c r="E9" s="7">
        <f>D9*4</f>
        <v>948</v>
      </c>
      <c r="F9" s="9"/>
      <c r="G9" s="9" t="s">
        <v>32</v>
      </c>
    </row>
    <row r="10" spans="1:7">
      <c r="A10" s="4">
        <v>7</v>
      </c>
      <c r="B10" s="5" t="s">
        <v>15</v>
      </c>
      <c r="C10" s="4" t="s">
        <v>16</v>
      </c>
      <c r="D10" s="7">
        <v>154</v>
      </c>
      <c r="E10" s="7">
        <f>D10*3</f>
        <v>462</v>
      </c>
      <c r="F10" s="10"/>
      <c r="G10" s="10" t="s">
        <v>33</v>
      </c>
    </row>
    <row r="11" spans="1:7">
      <c r="A11" s="16" t="s">
        <v>4</v>
      </c>
      <c r="B11" s="16"/>
      <c r="C11" s="16"/>
      <c r="D11" s="16"/>
      <c r="E11" s="11">
        <f>SUM(E4:E10)</f>
        <v>10299</v>
      </c>
      <c r="F11" s="5"/>
      <c r="G11" s="5"/>
    </row>
    <row r="13" spans="1:7">
      <c r="E13" s="13" t="s">
        <v>40</v>
      </c>
      <c r="F13" s="1" t="s">
        <v>42</v>
      </c>
      <c r="G13" s="1" t="s">
        <v>41</v>
      </c>
    </row>
    <row r="14" spans="1:7">
      <c r="E14" s="17" t="s">
        <v>43</v>
      </c>
      <c r="F14" s="17"/>
      <c r="G14" s="17"/>
    </row>
  </sheetData>
  <mergeCells count="9">
    <mergeCell ref="A11:D11"/>
    <mergeCell ref="E14:G14"/>
    <mergeCell ref="A1:G1"/>
    <mergeCell ref="A2:A3"/>
    <mergeCell ref="B2:B3"/>
    <mergeCell ref="C2:C3"/>
    <mergeCell ref="D2:E2"/>
    <mergeCell ref="F2:F3"/>
    <mergeCell ref="G2:G3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100" workbookViewId="0">
      <selection activeCell="F10" sqref="F10"/>
    </sheetView>
  </sheetViews>
  <sheetFormatPr defaultColWidth="9" defaultRowHeight="20.25"/>
  <cols>
    <col min="1" max="1" width="9" style="1"/>
    <col min="2" max="2" width="38" style="1" customWidth="1"/>
    <col min="3" max="3" width="16.140625" style="1" customWidth="1"/>
    <col min="4" max="4" width="13.42578125" style="2" customWidth="1"/>
    <col min="5" max="5" width="13.140625" style="2" customWidth="1"/>
    <col min="6" max="6" width="17" style="1" customWidth="1"/>
    <col min="7" max="7" width="21.42578125" style="1" customWidth="1"/>
    <col min="8" max="16384" width="9" style="1"/>
  </cols>
  <sheetData>
    <row r="1" spans="1:7">
      <c r="A1" s="15" t="s">
        <v>46</v>
      </c>
      <c r="B1" s="15"/>
      <c r="C1" s="15"/>
      <c r="D1" s="15"/>
      <c r="E1" s="15"/>
      <c r="F1" s="15"/>
      <c r="G1" s="15"/>
    </row>
    <row r="2" spans="1:7">
      <c r="A2" s="16" t="s">
        <v>0</v>
      </c>
      <c r="B2" s="16" t="s">
        <v>1</v>
      </c>
      <c r="C2" s="16" t="s">
        <v>2</v>
      </c>
      <c r="D2" s="18" t="s">
        <v>5</v>
      </c>
      <c r="E2" s="18"/>
      <c r="F2" s="16" t="s">
        <v>6</v>
      </c>
      <c r="G2" s="16" t="s">
        <v>7</v>
      </c>
    </row>
    <row r="3" spans="1:7">
      <c r="A3" s="16"/>
      <c r="B3" s="16"/>
      <c r="C3" s="16"/>
      <c r="D3" s="12" t="s">
        <v>3</v>
      </c>
      <c r="E3" s="12" t="s">
        <v>4</v>
      </c>
      <c r="F3" s="16"/>
      <c r="G3" s="16"/>
    </row>
    <row r="4" spans="1:7">
      <c r="A4" s="4">
        <v>1</v>
      </c>
      <c r="B4" s="5" t="s">
        <v>12</v>
      </c>
      <c r="C4" s="4" t="s">
        <v>26</v>
      </c>
      <c r="D4" s="3">
        <v>199</v>
      </c>
      <c r="E4" s="3">
        <f>D4*3</f>
        <v>597</v>
      </c>
      <c r="F4" s="8" t="s">
        <v>17</v>
      </c>
      <c r="G4" s="8" t="s">
        <v>34</v>
      </c>
    </row>
    <row r="5" spans="1:7">
      <c r="A5" s="4">
        <v>2</v>
      </c>
      <c r="B5" s="5" t="s">
        <v>8</v>
      </c>
      <c r="C5" s="4" t="s">
        <v>9</v>
      </c>
      <c r="D5" s="3">
        <v>399</v>
      </c>
      <c r="E5" s="3">
        <f>D5*10</f>
        <v>3990</v>
      </c>
      <c r="F5" s="9" t="s">
        <v>18</v>
      </c>
      <c r="G5" s="9" t="s">
        <v>35</v>
      </c>
    </row>
    <row r="6" spans="1:7">
      <c r="A6" s="4">
        <v>3</v>
      </c>
      <c r="B6" s="5" t="s">
        <v>44</v>
      </c>
      <c r="C6" s="4" t="s">
        <v>10</v>
      </c>
      <c r="D6" s="3">
        <v>689</v>
      </c>
      <c r="E6" s="3">
        <f>D6*5</f>
        <v>3445</v>
      </c>
      <c r="F6" s="9"/>
      <c r="G6" s="9"/>
    </row>
    <row r="7" spans="1:7">
      <c r="A7" s="4">
        <v>4</v>
      </c>
      <c r="B7" s="5" t="s">
        <v>11</v>
      </c>
      <c r="C7" s="4" t="s">
        <v>10</v>
      </c>
      <c r="D7" s="3">
        <v>199</v>
      </c>
      <c r="E7" s="3">
        <f>D7*5</f>
        <v>995</v>
      </c>
      <c r="F7" s="9"/>
      <c r="G7" s="9" t="s">
        <v>36</v>
      </c>
    </row>
    <row r="8" spans="1:7">
      <c r="A8" s="4">
        <v>5</v>
      </c>
      <c r="B8" s="5" t="s">
        <v>13</v>
      </c>
      <c r="C8" s="4" t="s">
        <v>27</v>
      </c>
      <c r="D8" s="6">
        <v>255</v>
      </c>
      <c r="E8" s="6">
        <f>D8*1</f>
        <v>255</v>
      </c>
      <c r="F8" s="9"/>
      <c r="G8" s="9" t="s">
        <v>37</v>
      </c>
    </row>
    <row r="9" spans="1:7">
      <c r="A9" s="4">
        <v>6</v>
      </c>
      <c r="B9" s="5" t="s">
        <v>14</v>
      </c>
      <c r="C9" s="4" t="s">
        <v>25</v>
      </c>
      <c r="D9" s="7">
        <v>267</v>
      </c>
      <c r="E9" s="7">
        <f>D9*4</f>
        <v>1068</v>
      </c>
      <c r="F9" s="9"/>
      <c r="G9" s="9" t="s">
        <v>38</v>
      </c>
    </row>
    <row r="10" spans="1:7">
      <c r="A10" s="4">
        <v>7</v>
      </c>
      <c r="B10" s="5" t="s">
        <v>15</v>
      </c>
      <c r="C10" s="4" t="s">
        <v>16</v>
      </c>
      <c r="D10" s="7">
        <v>189</v>
      </c>
      <c r="E10" s="7">
        <f>D10*3</f>
        <v>567</v>
      </c>
      <c r="F10" s="10"/>
      <c r="G10" s="10" t="s">
        <v>39</v>
      </c>
    </row>
    <row r="11" spans="1:7">
      <c r="A11" s="16" t="s">
        <v>4</v>
      </c>
      <c r="B11" s="16"/>
      <c r="C11" s="16"/>
      <c r="D11" s="16"/>
      <c r="E11" s="11">
        <f>SUM(E4:E10)</f>
        <v>10917</v>
      </c>
      <c r="F11" s="5"/>
      <c r="G11" s="5"/>
    </row>
    <row r="13" spans="1:7">
      <c r="E13" s="13" t="s">
        <v>40</v>
      </c>
      <c r="F13" s="1" t="s">
        <v>42</v>
      </c>
      <c r="G13" s="1" t="s">
        <v>41</v>
      </c>
    </row>
    <row r="14" spans="1:7">
      <c r="E14" s="17" t="s">
        <v>43</v>
      </c>
      <c r="F14" s="17"/>
      <c r="G14" s="17"/>
    </row>
  </sheetData>
  <mergeCells count="9">
    <mergeCell ref="A11:D11"/>
    <mergeCell ref="E14:G14"/>
    <mergeCell ref="A1:G1"/>
    <mergeCell ref="A2:A3"/>
    <mergeCell ref="B2:B3"/>
    <mergeCell ref="C2:C3"/>
    <mergeCell ref="D2:E2"/>
    <mergeCell ref="F2:F3"/>
    <mergeCell ref="G2:G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fofacmu</cp:lastModifiedBy>
  <cp:lastPrinted>2021-07-21T06:19:17Z</cp:lastPrinted>
  <dcterms:created xsi:type="dcterms:W3CDTF">2021-07-21T04:32:16Z</dcterms:created>
  <dcterms:modified xsi:type="dcterms:W3CDTF">2023-06-29T09:29:01Z</dcterms:modified>
</cp:coreProperties>
</file>